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36" yWindow="105" windowWidth="14806" windowHeight="8012" activeTab="1"/>
  </bookViews>
  <sheets>
    <sheet name="Любители" sheetId="1" r:id="rId1"/>
    <sheet name="Профи" sheetId="5" r:id="rId2"/>
  </sheets>
  <calcPr calcId="145621"/>
</workbook>
</file>

<file path=xl/calcChain.xml><?xml version="1.0" encoding="utf-8"?>
<calcChain xmlns="http://schemas.openxmlformats.org/spreadsheetml/2006/main">
  <c r="G11" i="5" l="1"/>
  <c r="G8" i="5"/>
  <c r="G9" i="5"/>
  <c r="G10" i="5"/>
  <c r="G7" i="5"/>
  <c r="G6" i="5"/>
  <c r="G5" i="5"/>
  <c r="G38" i="1"/>
  <c r="G36" i="1"/>
  <c r="G37" i="1"/>
  <c r="G30" i="1"/>
  <c r="G29" i="1"/>
  <c r="G28" i="1"/>
  <c r="G27" i="1"/>
  <c r="G26" i="1"/>
  <c r="G25" i="1"/>
  <c r="G24" i="1"/>
  <c r="G23" i="1"/>
  <c r="G22" i="1"/>
  <c r="G16" i="1"/>
  <c r="G15" i="1"/>
  <c r="G13" i="1"/>
  <c r="G14" i="1"/>
  <c r="G12" i="1"/>
  <c r="G11" i="1"/>
  <c r="G5" i="1"/>
  <c r="G6" i="1"/>
  <c r="G7" i="1"/>
  <c r="G8" i="1"/>
  <c r="G9" i="1"/>
  <c r="G10" i="1"/>
  <c r="G4" i="1"/>
</calcChain>
</file>

<file path=xl/sharedStrings.xml><?xml version="1.0" encoding="utf-8"?>
<sst xmlns="http://schemas.openxmlformats.org/spreadsheetml/2006/main" count="100" uniqueCount="62">
  <si>
    <t>№</t>
  </si>
  <si>
    <t>Время 1 заезд</t>
  </si>
  <si>
    <t>Время 2 заезд</t>
  </si>
  <si>
    <t>Время 3 заезд</t>
  </si>
  <si>
    <t>Место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</si>
  <si>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</si>
  <si>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</si>
  <si>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</si>
  <si>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</si>
  <si>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</si>
  <si>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</si>
  <si>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</si>
  <si>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</si>
  <si>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</si>
  <si>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</si>
  <si>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</si>
  <si>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</si>
  <si>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</si>
  <si>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Ф.И.О.</t>
  </si>
  <si>
    <t>З А Ч Е Т   "З А Д Н И Й     П Р И В О Д"</t>
  </si>
  <si>
    <t>З А Ч Е Т   "П Е Р Е Д Н И Й     П Р И В О Д"</t>
  </si>
  <si>
    <t>З А Ч Е Т   "Д О С А А Ф - П Р О Ф И"</t>
  </si>
  <si>
    <t>Ст. №</t>
  </si>
  <si>
    <t>Сумма 2х лучших времен</t>
  </si>
  <si>
    <t>З А Ч Е Т   "П О Л Н Ы Й    П Р И В О Д"</t>
  </si>
  <si>
    <t>Сабреев Сергей</t>
  </si>
  <si>
    <t>Сергиенко Игорь</t>
  </si>
  <si>
    <t>Баландин Илья</t>
  </si>
  <si>
    <t>В Р Е М Я</t>
  </si>
  <si>
    <t>1 заезд</t>
  </si>
  <si>
    <t>2 заезд</t>
  </si>
  <si>
    <t>3 заезд</t>
  </si>
  <si>
    <t>Смирнов Виктор</t>
  </si>
  <si>
    <t>Фамилия, Имя</t>
  </si>
  <si>
    <t>Шангин Денис</t>
  </si>
  <si>
    <t>Петров Андрей</t>
  </si>
  <si>
    <t>Тамулёнок Владислав</t>
  </si>
  <si>
    <t xml:space="preserve">Пашенцев Сергей </t>
  </si>
  <si>
    <t>Григорьев Евгений</t>
  </si>
  <si>
    <t>Григорьев Сергей</t>
  </si>
  <si>
    <t>Дыбин Артемий</t>
  </si>
  <si>
    <t>Гришин Александр</t>
  </si>
  <si>
    <t>Волынцев Александр</t>
  </si>
  <si>
    <t>Белов Александр</t>
  </si>
  <si>
    <t>Смирнов Виталий</t>
  </si>
  <si>
    <t>Малининский Александр</t>
  </si>
  <si>
    <t>Кучурка Сергей</t>
  </si>
  <si>
    <t>Игумнов Дмитрий</t>
  </si>
  <si>
    <t>Медведев Сергей</t>
  </si>
  <si>
    <t>Гущин Александр</t>
  </si>
  <si>
    <t>Самсонов Иван</t>
  </si>
  <si>
    <t>Богданов Алексей</t>
  </si>
  <si>
    <t>Ядров Сергей</t>
  </si>
  <si>
    <t>Мартынов Михаил</t>
  </si>
  <si>
    <t>Неробов Дмитрий</t>
  </si>
  <si>
    <t>Учайкин Михаил</t>
  </si>
  <si>
    <t>Федоров Роман</t>
  </si>
  <si>
    <t>Агуреев Антон</t>
  </si>
  <si>
    <t>Жулев Михаил</t>
  </si>
  <si>
    <t>Кисленков Владимир</t>
  </si>
  <si>
    <t>Кисленков Николай</t>
  </si>
  <si>
    <t>Королёв Кирилл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</si>
</sst>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u/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Georgia"/>
      <family val="1"/>
      <charset val="204"/>
    </font>
    <font>
      <b/>
      <sz val="12"/>
      <color theme="1"/>
      <name val="Georgia"/>
      <family val="1"/>
      <charset val="204"/>
    </font>
    <font>
      <b/>
      <sz val="16"/>
      <color theme="1"/>
      <name val="Georgia"/>
      <family val="1"/>
      <charset val="204"/>
    </font>
    <font>
      <sz val="11"/>
      <color theme="1"/>
      <name val="Georgia"/>
      <family val="1"/>
      <charset val="204"/>
    </font>
    <font>
      <b/>
      <i/>
      <u/>
      <sz val="18"/>
      <color theme="1"/>
      <name val="Arial Black"/>
      <family val="2"/>
      <charset val="204"/>
    </font>
    <font>
      <b/>
      <i/>
      <sz val="18"/>
      <color theme="1"/>
      <name val="Arial Black"/>
      <family val="2"/>
      <charset val="204"/>
    </font>
    <font>
      <sz val="14"/>
      <color theme="1"/>
      <name val="Constantia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2" fillId="0" borderId="2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3" fillId="0" borderId="11" xfId="0" applyNumberFormat="1" applyFont="1" applyBorder="1"/>
    <xf numFmtId="164" fontId="13" fillId="0" borderId="2" xfId="0" applyNumberFormat="1" applyFont="1" applyBorder="1"/>
    <xf numFmtId="164" fontId="14" fillId="0" borderId="3" xfId="0" applyNumberFormat="1" applyFont="1" applyBorder="1" applyAlignment="1">
      <alignment horizontal="right"/>
    </xf>
    <xf numFmtId="164" fontId="14" fillId="0" borderId="11" xfId="0" applyNumberFormat="1" applyFont="1" applyBorder="1"/>
    <xf numFmtId="164" fontId="14" fillId="0" borderId="2" xfId="0" applyNumberFormat="1" applyFont="1" applyBorder="1" applyAlignment="1">
      <alignment horizontal="right"/>
    </xf>
    <xf numFmtId="164" fontId="13" fillId="0" borderId="3" xfId="0" applyNumberFormat="1" applyFont="1" applyBorder="1"/>
    <xf numFmtId="0" fontId="1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13" fillId="0" borderId="9" xfId="0" applyNumberFormat="1" applyFont="1" applyBorder="1"/>
    <xf numFmtId="164" fontId="13" fillId="0" borderId="12" xfId="0" applyNumberFormat="1" applyFont="1" applyBorder="1"/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13" fillId="0" borderId="0" xfId="0" applyNumberFormat="1" applyFont="1" applyBorder="1"/>
    <xf numFmtId="0" fontId="12" fillId="0" borderId="0" xfId="0" applyFont="1" applyBorder="1" applyAlignment="1">
      <alignment horizontal="left" vertical="center" indent="1"/>
    </xf>
    <xf numFmtId="164" fontId="14" fillId="0" borderId="9" xfId="0" applyNumberFormat="1" applyFont="1" applyBorder="1" applyAlignment="1">
      <alignment horizontal="right"/>
    </xf>
    <xf numFmtId="164" fontId="14" fillId="0" borderId="12" xfId="0" applyNumberFormat="1" applyFont="1" applyBorder="1"/>
    <xf numFmtId="164" fontId="13" fillId="2" borderId="9" xfId="0" applyNumberFormat="1" applyFont="1" applyFill="1" applyBorder="1"/>
    <xf numFmtId="164" fontId="13" fillId="2" borderId="3" xfId="0" applyNumberFormat="1" applyFont="1" applyFill="1" applyBorder="1"/>
    <xf numFmtId="164" fontId="13" fillId="2" borderId="2" xfId="0" applyNumberFormat="1" applyFont="1" applyFill="1" applyBorder="1"/>
    <xf numFmtId="164" fontId="14" fillId="2" borderId="9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164" fontId="14" fillId="2" borderId="3" xfId="0" applyNumberFormat="1" applyFont="1" applyFill="1" applyBorder="1" applyAlignment="1">
      <alignment horizontal="right"/>
    </xf>
    <xf numFmtId="164" fontId="14" fillId="2" borderId="2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DBDB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22" zoomScale="110" zoomScaleNormal="110" workbookViewId="0">
      <selection activeCell="D42" sqref="D42"/>
    </sheetView>
  </sheetViews>
  <sheetFormatPr defaultRowHeight="15.05" x14ac:dyDescent="0.3"/>
  <cols>
    <col min="1" max="1" width="3.6640625" style="1" customWidth="1"/>
    <col min="2" max="2" width="38.33203125" style="1" customWidth="1"/>
    <col min="3" max="3" width="6.6640625" style="1" customWidth="1"/>
    <col min="4" max="7" width="16.6640625" style="13" customWidth="1"/>
    <col min="8" max="8" width="9.109375" style="2"/>
  </cols>
  <sheetData>
    <row r="1" spans="1:8" ht="22.6" customHeight="1" x14ac:dyDescent="0.45">
      <c r="A1" s="50" t="s">
        <v>20</v>
      </c>
      <c r="B1" s="51"/>
      <c r="C1" s="51"/>
      <c r="D1" s="51"/>
      <c r="E1" s="51"/>
      <c r="F1" s="51"/>
      <c r="G1" s="51"/>
      <c r="H1" s="51"/>
    </row>
    <row r="2" spans="1:8" ht="11.95" customHeight="1" thickBot="1" x14ac:dyDescent="0.35">
      <c r="A2" s="4"/>
      <c r="B2" s="4"/>
      <c r="C2" s="4"/>
      <c r="D2" s="12"/>
      <c r="E2" s="12"/>
      <c r="F2" s="12"/>
      <c r="G2" s="12"/>
      <c r="H2" s="5"/>
    </row>
    <row r="3" spans="1:8" ht="33.049999999999997" customHeight="1" thickBot="1" x14ac:dyDescent="0.35">
      <c r="A3" s="3" t="s">
        <v>0</v>
      </c>
      <c r="B3" s="3" t="s">
        <v>18</v>
      </c>
      <c r="C3" s="3" t="s">
        <v>22</v>
      </c>
      <c r="D3" s="14" t="s">
        <v>1</v>
      </c>
      <c r="E3" s="14" t="s">
        <v>2</v>
      </c>
      <c r="F3" s="14" t="s">
        <v>3</v>
      </c>
      <c r="G3" s="15" t="s">
        <v>23</v>
      </c>
      <c r="H3" s="3" t="s">
        <v>4</v>
      </c>
    </row>
    <row r="4" spans="1:8" ht="15.75" x14ac:dyDescent="0.3">
      <c r="A4" s="6" t="s">
        <v>12</v>
      </c>
      <c r="B4" s="23" t="s">
        <v>50</v>
      </c>
      <c r="C4" s="25">
        <v>12</v>
      </c>
      <c r="D4" s="32">
        <v>1.5565972222222222E-3</v>
      </c>
      <c r="E4" s="32">
        <v>1.6101851851851852E-3</v>
      </c>
      <c r="F4" s="44">
        <v>1.6484953703703703E-3</v>
      </c>
      <c r="G4" s="27">
        <f>SUM(D4:E4)</f>
        <v>3.1667824074074072E-3</v>
      </c>
      <c r="H4" s="7">
        <v>1</v>
      </c>
    </row>
    <row r="5" spans="1:8" ht="15.75" x14ac:dyDescent="0.3">
      <c r="A5" s="8" t="s">
        <v>6</v>
      </c>
      <c r="B5" s="24" t="s">
        <v>41</v>
      </c>
      <c r="C5" s="26">
        <v>21</v>
      </c>
      <c r="D5" s="28">
        <v>1.5637731481481481E-3</v>
      </c>
      <c r="E5" s="28">
        <v>1.6359953703703703E-3</v>
      </c>
      <c r="F5" s="45">
        <v>1.6729166666666665E-3</v>
      </c>
      <c r="G5" s="27">
        <f t="shared" ref="G5:G10" si="0">SUM(D5:E5)</f>
        <v>3.1997685185185185E-3</v>
      </c>
      <c r="H5" s="9">
        <v>2</v>
      </c>
    </row>
    <row r="6" spans="1:8" ht="15.75" x14ac:dyDescent="0.3">
      <c r="A6" s="8" t="s">
        <v>5</v>
      </c>
      <c r="B6" s="24" t="s">
        <v>38</v>
      </c>
      <c r="C6" s="26">
        <v>27</v>
      </c>
      <c r="D6" s="28">
        <v>1.6105324074074075E-3</v>
      </c>
      <c r="E6" s="28">
        <v>1.7083333333333334E-3</v>
      </c>
      <c r="F6" s="45">
        <v>1.7627314814814814E-3</v>
      </c>
      <c r="G6" s="27">
        <f t="shared" si="0"/>
        <v>3.3188657407407412E-3</v>
      </c>
      <c r="H6" s="9">
        <v>3</v>
      </c>
    </row>
    <row r="7" spans="1:8" ht="15.75" x14ac:dyDescent="0.3">
      <c r="A7" s="8" t="s">
        <v>7</v>
      </c>
      <c r="B7" s="24" t="s">
        <v>42</v>
      </c>
      <c r="C7" s="26">
        <v>20</v>
      </c>
      <c r="D7" s="28">
        <v>1.6121527777777777E-3</v>
      </c>
      <c r="E7" s="28">
        <v>1.7864583333333333E-3</v>
      </c>
      <c r="F7" s="45">
        <v>1.7946759259259259E-3</v>
      </c>
      <c r="G7" s="27">
        <f t="shared" si="0"/>
        <v>3.3986111111111109E-3</v>
      </c>
      <c r="H7" s="9">
        <v>4</v>
      </c>
    </row>
    <row r="8" spans="1:8" ht="15.75" x14ac:dyDescent="0.3">
      <c r="A8" s="8" t="s">
        <v>9</v>
      </c>
      <c r="B8" s="24" t="s">
        <v>46</v>
      </c>
      <c r="C8" s="26">
        <v>14</v>
      </c>
      <c r="D8" s="28">
        <v>1.6613425925925925E-3</v>
      </c>
      <c r="E8" s="28">
        <v>1.7487268518518518E-3</v>
      </c>
      <c r="F8" s="45">
        <v>1.805902777777778E-3</v>
      </c>
      <c r="G8" s="27">
        <f t="shared" si="0"/>
        <v>3.4100694444444443E-3</v>
      </c>
      <c r="H8" s="9">
        <v>5</v>
      </c>
    </row>
    <row r="9" spans="1:8" ht="15.75" x14ac:dyDescent="0.3">
      <c r="A9" s="8" t="s">
        <v>17</v>
      </c>
      <c r="B9" s="24" t="s">
        <v>60</v>
      </c>
      <c r="C9" s="26">
        <v>3</v>
      </c>
      <c r="D9" s="28">
        <v>1.7163194444444441E-3</v>
      </c>
      <c r="E9" s="28">
        <v>1.7201388888888889E-3</v>
      </c>
      <c r="F9" s="45">
        <v>1.7846064814814816E-3</v>
      </c>
      <c r="G9" s="27">
        <f t="shared" si="0"/>
        <v>3.436458333333333E-3</v>
      </c>
      <c r="H9" s="9">
        <v>6</v>
      </c>
    </row>
    <row r="10" spans="1:8" ht="15.75" x14ac:dyDescent="0.3">
      <c r="A10" s="8" t="s">
        <v>11</v>
      </c>
      <c r="B10" s="24" t="s">
        <v>49</v>
      </c>
      <c r="C10" s="26">
        <v>13</v>
      </c>
      <c r="D10" s="28">
        <v>1.7104166666666667E-3</v>
      </c>
      <c r="E10" s="28">
        <v>1.7725694444444447E-3</v>
      </c>
      <c r="F10" s="45">
        <v>2.6981481481481479E-3</v>
      </c>
      <c r="G10" s="27">
        <f t="shared" si="0"/>
        <v>3.4829861111111112E-3</v>
      </c>
      <c r="H10" s="9">
        <v>7</v>
      </c>
    </row>
    <row r="11" spans="1:8" ht="15.75" x14ac:dyDescent="0.3">
      <c r="A11" s="8" t="s">
        <v>10</v>
      </c>
      <c r="B11" s="24" t="s">
        <v>48</v>
      </c>
      <c r="C11" s="26">
        <v>17</v>
      </c>
      <c r="D11" s="28">
        <v>1.7045138888888889E-3</v>
      </c>
      <c r="E11" s="45">
        <v>1.9625000000000003E-3</v>
      </c>
      <c r="F11" s="28">
        <v>1.8248842592592594E-3</v>
      </c>
      <c r="G11" s="27">
        <f>SUM(D11,F11)</f>
        <v>3.5293981481481483E-3</v>
      </c>
      <c r="H11" s="9">
        <v>8</v>
      </c>
    </row>
    <row r="12" spans="1:8" ht="15.75" x14ac:dyDescent="0.3">
      <c r="A12" s="8" t="s">
        <v>15</v>
      </c>
      <c r="B12" s="24" t="s">
        <v>56</v>
      </c>
      <c r="C12" s="26">
        <v>26</v>
      </c>
      <c r="D12" s="28">
        <v>1.7758101851851852E-3</v>
      </c>
      <c r="E12" s="28">
        <v>1.8450231481481479E-3</v>
      </c>
      <c r="F12" s="45">
        <v>1.9033564814814813E-3</v>
      </c>
      <c r="G12" s="27">
        <f>SUM(D12:E12)</f>
        <v>3.6208333333333331E-3</v>
      </c>
      <c r="H12" s="9">
        <v>9</v>
      </c>
    </row>
    <row r="13" spans="1:8" ht="15.75" x14ac:dyDescent="0.3">
      <c r="A13" s="8">
        <v>3</v>
      </c>
      <c r="B13" s="24" t="s">
        <v>51</v>
      </c>
      <c r="C13" s="26">
        <v>11</v>
      </c>
      <c r="D13" s="28">
        <v>1.767361111111111E-3</v>
      </c>
      <c r="E13" s="28">
        <v>1.883101851851852E-3</v>
      </c>
      <c r="F13" s="45">
        <v>1.9303240740740739E-3</v>
      </c>
      <c r="G13" s="27">
        <f t="shared" ref="G13:G14" si="1">SUM(D13:E13)</f>
        <v>3.650462962962963E-3</v>
      </c>
      <c r="H13" s="9">
        <v>10</v>
      </c>
    </row>
    <row r="14" spans="1:8" ht="15.75" x14ac:dyDescent="0.3">
      <c r="A14" s="8" t="s">
        <v>8</v>
      </c>
      <c r="B14" s="24" t="s">
        <v>43</v>
      </c>
      <c r="C14" s="26">
        <v>14</v>
      </c>
      <c r="D14" s="28">
        <v>1.7417824074074074E-3</v>
      </c>
      <c r="E14" s="28">
        <v>2.0488425925925926E-3</v>
      </c>
      <c r="F14" s="45">
        <v>2.091087962962963E-3</v>
      </c>
      <c r="G14" s="27">
        <f t="shared" si="1"/>
        <v>3.7906249999999997E-3</v>
      </c>
      <c r="H14" s="9">
        <v>11</v>
      </c>
    </row>
    <row r="15" spans="1:8" ht="15.75" x14ac:dyDescent="0.3">
      <c r="A15" s="8" t="s">
        <v>14</v>
      </c>
      <c r="B15" s="24" t="s">
        <v>52</v>
      </c>
      <c r="C15" s="26">
        <v>10</v>
      </c>
      <c r="D15" s="45">
        <v>2.0024305555555555E-3</v>
      </c>
      <c r="E15" s="28">
        <v>1.9103009259259262E-3</v>
      </c>
      <c r="F15" s="28">
        <v>1.9657407407407406E-3</v>
      </c>
      <c r="G15" s="27">
        <f>SUM(E15:F15)</f>
        <v>3.8760416666666665E-3</v>
      </c>
      <c r="H15" s="9">
        <v>12</v>
      </c>
    </row>
    <row r="16" spans="1:8" ht="16.399999999999999" thickBot="1" x14ac:dyDescent="0.35">
      <c r="A16" s="10" t="s">
        <v>16</v>
      </c>
      <c r="B16" s="33" t="s">
        <v>57</v>
      </c>
      <c r="C16" s="34">
        <v>5</v>
      </c>
      <c r="D16" s="35">
        <v>1.8956018518518517E-3</v>
      </c>
      <c r="E16" s="43">
        <v>2.1987268518518519E-3</v>
      </c>
      <c r="F16" s="35">
        <v>2.0618055555555554E-3</v>
      </c>
      <c r="G16" s="36">
        <f>SUM(D16,F16)</f>
        <v>3.9574074074074069E-3</v>
      </c>
      <c r="H16" s="11">
        <v>13</v>
      </c>
    </row>
    <row r="17" spans="1:8" ht="15.75" x14ac:dyDescent="0.3">
      <c r="A17" s="4"/>
      <c r="B17" s="37"/>
      <c r="C17" s="38"/>
      <c r="D17" s="12"/>
      <c r="E17" s="12"/>
      <c r="F17" s="12"/>
      <c r="G17" s="12"/>
      <c r="H17" s="5"/>
    </row>
    <row r="18" spans="1:8" x14ac:dyDescent="0.3">
      <c r="A18" s="4"/>
      <c r="B18" s="4"/>
      <c r="C18" s="4"/>
      <c r="D18" s="12"/>
      <c r="E18" s="12"/>
      <c r="F18" s="12"/>
      <c r="G18" s="12"/>
      <c r="H18" s="5"/>
    </row>
    <row r="19" spans="1:8" ht="24.25" x14ac:dyDescent="0.45">
      <c r="A19" s="50" t="s">
        <v>19</v>
      </c>
      <c r="B19" s="51"/>
      <c r="C19" s="51"/>
      <c r="D19" s="51"/>
      <c r="E19" s="51"/>
      <c r="F19" s="51"/>
      <c r="G19" s="51"/>
      <c r="H19" s="51"/>
    </row>
    <row r="20" spans="1:8" ht="15.75" thickBot="1" x14ac:dyDescent="0.35">
      <c r="A20" s="4"/>
      <c r="B20" s="4"/>
      <c r="C20" s="4"/>
      <c r="D20" s="12"/>
      <c r="E20" s="12"/>
      <c r="F20" s="12"/>
      <c r="G20" s="12"/>
      <c r="H20" s="5"/>
    </row>
    <row r="21" spans="1:8" ht="32.1" thickBot="1" x14ac:dyDescent="0.35">
      <c r="A21" s="3" t="s">
        <v>0</v>
      </c>
      <c r="B21" s="3" t="s">
        <v>18</v>
      </c>
      <c r="C21" s="3" t="s">
        <v>22</v>
      </c>
      <c r="D21" s="14" t="s">
        <v>1</v>
      </c>
      <c r="E21" s="14" t="s">
        <v>2</v>
      </c>
      <c r="F21" s="14" t="s">
        <v>3</v>
      </c>
      <c r="G21" s="15" t="s">
        <v>23</v>
      </c>
      <c r="H21" s="3" t="s">
        <v>4</v>
      </c>
    </row>
    <row r="22" spans="1:8" ht="15.75" x14ac:dyDescent="0.3">
      <c r="A22" s="6" t="s">
        <v>13</v>
      </c>
      <c r="B22" s="23" t="s">
        <v>59</v>
      </c>
      <c r="C22" s="25">
        <v>1</v>
      </c>
      <c r="D22" s="32">
        <v>1.6750000000000001E-3</v>
      </c>
      <c r="E22" s="44">
        <v>2.0912037037037036E-3</v>
      </c>
      <c r="F22" s="32">
        <v>1.8224537037037037E-3</v>
      </c>
      <c r="G22" s="27">
        <f>SUM(D22,F22)</f>
        <v>3.497453703703704E-3</v>
      </c>
      <c r="H22" s="7">
        <v>1</v>
      </c>
    </row>
    <row r="23" spans="1:8" ht="15.75" x14ac:dyDescent="0.3">
      <c r="A23" s="8" t="s">
        <v>12</v>
      </c>
      <c r="B23" s="24" t="s">
        <v>61</v>
      </c>
      <c r="C23" s="26">
        <v>2</v>
      </c>
      <c r="D23" s="28">
        <v>1.7445601851851849E-3</v>
      </c>
      <c r="E23" s="45">
        <v>1.9215277777777779E-3</v>
      </c>
      <c r="F23" s="28">
        <v>1.8626157407407409E-3</v>
      </c>
      <c r="G23" s="27">
        <f>SUM(D23,F23)</f>
        <v>3.607175925925926E-3</v>
      </c>
      <c r="H23" s="9">
        <v>2</v>
      </c>
    </row>
    <row r="24" spans="1:8" ht="15.75" x14ac:dyDescent="0.3">
      <c r="A24" s="8" t="s">
        <v>7</v>
      </c>
      <c r="B24" s="24" t="s">
        <v>40</v>
      </c>
      <c r="C24" s="26">
        <v>234</v>
      </c>
      <c r="D24" s="28">
        <v>1.7508101851851853E-3</v>
      </c>
      <c r="E24" s="28">
        <v>1.8649305555555557E-3</v>
      </c>
      <c r="F24" s="45">
        <v>1.9366898148148147E-3</v>
      </c>
      <c r="G24" s="27">
        <f>SUM(D24:E24)</f>
        <v>3.615740740740741E-3</v>
      </c>
      <c r="H24" s="9">
        <v>3</v>
      </c>
    </row>
    <row r="25" spans="1:8" ht="15.75" x14ac:dyDescent="0.3">
      <c r="A25" s="8" t="s">
        <v>5</v>
      </c>
      <c r="B25" s="24" t="s">
        <v>35</v>
      </c>
      <c r="C25" s="26">
        <v>28</v>
      </c>
      <c r="D25" s="28">
        <v>1.8229166666666665E-3</v>
      </c>
      <c r="E25" s="28">
        <v>1.8208333333333332E-3</v>
      </c>
      <c r="F25" s="45">
        <v>1.8843749999999998E-3</v>
      </c>
      <c r="G25" s="27">
        <f>SUM(D25:E25)</f>
        <v>3.6437499999999994E-3</v>
      </c>
      <c r="H25" s="9">
        <v>4</v>
      </c>
    </row>
    <row r="26" spans="1:8" ht="15.75" x14ac:dyDescent="0.3">
      <c r="A26" s="8" t="s">
        <v>11</v>
      </c>
      <c r="B26" s="24" t="s">
        <v>58</v>
      </c>
      <c r="C26" s="26">
        <v>4</v>
      </c>
      <c r="D26" s="45">
        <v>2.0063657407407409E-3</v>
      </c>
      <c r="E26" s="28">
        <v>1.8877314814814816E-3</v>
      </c>
      <c r="F26" s="28">
        <v>1.8869212962962963E-3</v>
      </c>
      <c r="G26" s="27">
        <f>SUM(E26:F26)</f>
        <v>3.7746527777777778E-3</v>
      </c>
      <c r="H26" s="9">
        <v>5</v>
      </c>
    </row>
    <row r="27" spans="1:8" ht="15.75" x14ac:dyDescent="0.3">
      <c r="A27" s="8" t="s">
        <v>6</v>
      </c>
      <c r="B27" s="24" t="s">
        <v>37</v>
      </c>
      <c r="C27" s="26">
        <v>25</v>
      </c>
      <c r="D27" s="28">
        <v>1.928703703703704E-3</v>
      </c>
      <c r="E27" s="28">
        <v>1.9041666666666666E-3</v>
      </c>
      <c r="F27" s="45">
        <v>1.9443287037037035E-3</v>
      </c>
      <c r="G27" s="27">
        <f>SUM(D27:E27)</f>
        <v>3.8328703703703706E-3</v>
      </c>
      <c r="H27" s="9">
        <v>6</v>
      </c>
    </row>
    <row r="28" spans="1:8" ht="15.75" x14ac:dyDescent="0.3">
      <c r="A28" s="8" t="s">
        <v>9</v>
      </c>
      <c r="B28" s="24" t="s">
        <v>53</v>
      </c>
      <c r="C28" s="26">
        <v>9</v>
      </c>
      <c r="D28" s="45">
        <v>2.4603009259259261E-3</v>
      </c>
      <c r="E28" s="28">
        <v>1.9150462962962964E-3</v>
      </c>
      <c r="F28" s="28">
        <v>2.1501157407407406E-3</v>
      </c>
      <c r="G28" s="27">
        <f>SUM(E28:F28)</f>
        <v>4.0651620370370373E-3</v>
      </c>
      <c r="H28" s="9">
        <v>7</v>
      </c>
    </row>
    <row r="29" spans="1:8" ht="15.75" x14ac:dyDescent="0.3">
      <c r="A29" s="8" t="s">
        <v>10</v>
      </c>
      <c r="B29" s="24" t="s">
        <v>54</v>
      </c>
      <c r="C29" s="26">
        <v>8</v>
      </c>
      <c r="D29" s="28">
        <v>1.8628472222222223E-3</v>
      </c>
      <c r="E29" s="28">
        <v>2.2256944444444446E-3</v>
      </c>
      <c r="F29" s="45">
        <v>2.3505787037037037E-3</v>
      </c>
      <c r="G29" s="27">
        <f>SUM(D29:E29)</f>
        <v>4.0885416666666674E-3</v>
      </c>
      <c r="H29" s="9">
        <v>8</v>
      </c>
    </row>
    <row r="30" spans="1:8" ht="16.399999999999999" thickBot="1" x14ac:dyDescent="0.35">
      <c r="A30" s="10" t="s">
        <v>8</v>
      </c>
      <c r="B30" s="33" t="s">
        <v>44</v>
      </c>
      <c r="C30" s="34">
        <v>16</v>
      </c>
      <c r="D30" s="35">
        <v>2.2353009259259257E-3</v>
      </c>
      <c r="E30" s="43">
        <v>2.3575231481481481E-3</v>
      </c>
      <c r="F30" s="35">
        <v>2.1509259259259259E-3</v>
      </c>
      <c r="G30" s="36">
        <f>SUM(D30,F30)</f>
        <v>4.3862268518518512E-3</v>
      </c>
      <c r="H30" s="11">
        <v>9</v>
      </c>
    </row>
    <row r="31" spans="1:8" ht="15.75" x14ac:dyDescent="0.3">
      <c r="A31" s="4"/>
      <c r="B31" s="37"/>
      <c r="C31" s="38"/>
      <c r="D31" s="39"/>
      <c r="E31" s="39"/>
      <c r="F31" s="39"/>
      <c r="G31" s="39"/>
      <c r="H31" s="5"/>
    </row>
    <row r="32" spans="1:8" x14ac:dyDescent="0.3">
      <c r="A32" s="4"/>
      <c r="B32" s="4"/>
      <c r="C32" s="4"/>
      <c r="D32" s="12"/>
      <c r="E32" s="12"/>
      <c r="F32" s="12"/>
      <c r="G32" s="12"/>
      <c r="H32" s="5"/>
    </row>
    <row r="33" spans="1:8" ht="24.25" x14ac:dyDescent="0.45">
      <c r="A33" s="50" t="s">
        <v>24</v>
      </c>
      <c r="B33" s="51"/>
      <c r="C33" s="51"/>
      <c r="D33" s="51"/>
      <c r="E33" s="51"/>
      <c r="F33" s="51"/>
      <c r="G33" s="51"/>
      <c r="H33" s="51"/>
    </row>
    <row r="34" spans="1:8" ht="15.75" thickBot="1" x14ac:dyDescent="0.35">
      <c r="A34" s="4"/>
      <c r="B34" s="4"/>
      <c r="C34" s="4"/>
      <c r="D34" s="12"/>
      <c r="E34" s="12"/>
      <c r="F34" s="12"/>
      <c r="G34" s="12"/>
      <c r="H34" s="5"/>
    </row>
    <row r="35" spans="1:8" ht="32.1" thickBot="1" x14ac:dyDescent="0.35">
      <c r="A35" s="3" t="s">
        <v>0</v>
      </c>
      <c r="B35" s="3" t="s">
        <v>18</v>
      </c>
      <c r="C35" s="3" t="s">
        <v>22</v>
      </c>
      <c r="D35" s="14" t="s">
        <v>1</v>
      </c>
      <c r="E35" s="14" t="s">
        <v>2</v>
      </c>
      <c r="F35" s="14" t="s">
        <v>3</v>
      </c>
      <c r="G35" s="15" t="s">
        <v>23</v>
      </c>
      <c r="H35" s="3" t="s">
        <v>4</v>
      </c>
    </row>
    <row r="36" spans="1:8" ht="15.75" x14ac:dyDescent="0.3">
      <c r="A36" s="6" t="s">
        <v>6</v>
      </c>
      <c r="B36" s="23" t="s">
        <v>47</v>
      </c>
      <c r="C36" s="25">
        <v>18</v>
      </c>
      <c r="D36" s="32">
        <v>1.6856481481481481E-3</v>
      </c>
      <c r="E36" s="32">
        <v>1.7668981481481483E-3</v>
      </c>
      <c r="F36" s="44">
        <v>1.8094907407407406E-3</v>
      </c>
      <c r="G36" s="27">
        <f>SUM(D36:E36)</f>
        <v>3.4525462962962964E-3</v>
      </c>
      <c r="H36" s="7">
        <v>1</v>
      </c>
    </row>
    <row r="37" spans="1:8" ht="15.75" x14ac:dyDescent="0.3">
      <c r="A37" s="8" t="s">
        <v>7</v>
      </c>
      <c r="B37" s="24" t="s">
        <v>55</v>
      </c>
      <c r="C37" s="26">
        <v>6</v>
      </c>
      <c r="D37" s="28">
        <v>1.8112268518518518E-3</v>
      </c>
      <c r="E37" s="28">
        <v>1.864236111111111E-3</v>
      </c>
      <c r="F37" s="45">
        <v>1.9804398148148146E-3</v>
      </c>
      <c r="G37" s="27">
        <f>SUM(D37:E37)</f>
        <v>3.6754629629629628E-3</v>
      </c>
      <c r="H37" s="9">
        <v>2</v>
      </c>
    </row>
    <row r="38" spans="1:8" ht="16.399999999999999" thickBot="1" x14ac:dyDescent="0.35">
      <c r="A38" s="10" t="s">
        <v>5</v>
      </c>
      <c r="B38" s="33" t="s">
        <v>39</v>
      </c>
      <c r="C38" s="34">
        <v>24</v>
      </c>
      <c r="D38" s="35">
        <v>1.8745370370370372E-3</v>
      </c>
      <c r="E38" s="35">
        <v>1.8732638888888887E-3</v>
      </c>
      <c r="F38" s="43">
        <v>2.0480324074074077E-3</v>
      </c>
      <c r="G38" s="27">
        <f>SUM(D38:E38)</f>
        <v>3.7478009259259261E-3</v>
      </c>
      <c r="H38" s="11">
        <v>3</v>
      </c>
    </row>
  </sheetData>
  <sortState ref="A36:H38">
    <sortCondition ref="G36"/>
  </sortState>
  <mergeCells count="3">
    <mergeCell ref="A1:H1"/>
    <mergeCell ref="A19:H19"/>
    <mergeCell ref="A33:H3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selection activeCell="B15" sqref="B15"/>
    </sheetView>
  </sheetViews>
  <sheetFormatPr defaultRowHeight="18.350000000000001" x14ac:dyDescent="0.35"/>
  <cols>
    <col min="1" max="1" width="3.6640625" customWidth="1"/>
    <col min="2" max="2" width="35.33203125" style="17" customWidth="1"/>
    <col min="3" max="3" width="8" customWidth="1"/>
    <col min="4" max="5" width="16.6640625" customWidth="1"/>
    <col min="6" max="6" width="16.5546875" customWidth="1"/>
    <col min="7" max="7" width="16.6640625" customWidth="1"/>
    <col min="8" max="8" width="9.6640625" customWidth="1"/>
  </cols>
  <sheetData>
    <row r="1" spans="1:8" ht="28.8" x14ac:dyDescent="0.65">
      <c r="A1" s="52" t="s">
        <v>21</v>
      </c>
      <c r="B1" s="53"/>
      <c r="C1" s="53"/>
      <c r="D1" s="53"/>
      <c r="E1" s="53"/>
      <c r="F1" s="53"/>
      <c r="G1" s="53"/>
      <c r="H1" s="53"/>
    </row>
    <row r="2" spans="1:8" ht="19" thickBot="1" x14ac:dyDescent="0.35">
      <c r="A2" s="4"/>
      <c r="B2" s="16"/>
      <c r="C2" s="4"/>
      <c r="D2" s="12"/>
      <c r="E2" s="12"/>
      <c r="F2" s="12"/>
      <c r="G2" s="12"/>
      <c r="H2" s="5"/>
    </row>
    <row r="3" spans="1:8" ht="14.25" customHeight="1" thickBot="1" x14ac:dyDescent="0.35">
      <c r="A3" s="57" t="s">
        <v>0</v>
      </c>
      <c r="B3" s="59" t="s">
        <v>33</v>
      </c>
      <c r="C3" s="61" t="s">
        <v>22</v>
      </c>
      <c r="D3" s="54" t="s">
        <v>28</v>
      </c>
      <c r="E3" s="55"/>
      <c r="F3" s="56"/>
      <c r="G3" s="63" t="s">
        <v>23</v>
      </c>
      <c r="H3" s="65" t="s">
        <v>4</v>
      </c>
    </row>
    <row r="4" spans="1:8" s="19" customFormat="1" ht="30.8" customHeight="1" thickBot="1" x14ac:dyDescent="0.3">
      <c r="A4" s="58"/>
      <c r="B4" s="60"/>
      <c r="C4" s="62"/>
      <c r="D4" s="18" t="s">
        <v>29</v>
      </c>
      <c r="E4" s="18" t="s">
        <v>30</v>
      </c>
      <c r="F4" s="18" t="s">
        <v>31</v>
      </c>
      <c r="G4" s="64"/>
      <c r="H4" s="66"/>
    </row>
    <row r="5" spans="1:8" x14ac:dyDescent="0.35">
      <c r="A5" s="6" t="s">
        <v>5</v>
      </c>
      <c r="B5" s="40" t="s">
        <v>36</v>
      </c>
      <c r="C5" s="25">
        <v>91</v>
      </c>
      <c r="D5" s="29">
        <v>1.5913194444444445E-3</v>
      </c>
      <c r="E5" s="29">
        <v>1.6075231481481481E-3</v>
      </c>
      <c r="F5" s="48">
        <v>0</v>
      </c>
      <c r="G5" s="30">
        <f>SUM(D5:E5)</f>
        <v>3.1988425925925925E-3</v>
      </c>
      <c r="H5" s="7">
        <v>1</v>
      </c>
    </row>
    <row r="6" spans="1:8" x14ac:dyDescent="0.35">
      <c r="A6" s="8" t="s">
        <v>6</v>
      </c>
      <c r="B6" s="20" t="s">
        <v>34</v>
      </c>
      <c r="C6" s="26">
        <v>22</v>
      </c>
      <c r="D6" s="31">
        <v>1.6037037037037038E-3</v>
      </c>
      <c r="E6" s="49">
        <v>1.8282407407407407E-3</v>
      </c>
      <c r="F6" s="31">
        <v>1.6523148148148148E-3</v>
      </c>
      <c r="G6" s="30">
        <f>SUM(D6,F6)</f>
        <v>3.2560185185185183E-3</v>
      </c>
      <c r="H6" s="9">
        <v>2</v>
      </c>
    </row>
    <row r="7" spans="1:8" x14ac:dyDescent="0.35">
      <c r="A7" s="8" t="s">
        <v>7</v>
      </c>
      <c r="B7" s="21" t="s">
        <v>25</v>
      </c>
      <c r="C7" s="26">
        <v>7</v>
      </c>
      <c r="D7" s="31">
        <v>1.6622685185185187E-3</v>
      </c>
      <c r="E7" s="31">
        <v>1.64375E-3</v>
      </c>
      <c r="F7" s="49">
        <v>0</v>
      </c>
      <c r="G7" s="30">
        <f>SUM(D7:E7)</f>
        <v>3.3060185185185189E-3</v>
      </c>
      <c r="H7" s="9">
        <v>3</v>
      </c>
    </row>
    <row r="8" spans="1:8" x14ac:dyDescent="0.35">
      <c r="A8" s="8" t="s">
        <v>8</v>
      </c>
      <c r="B8" s="20" t="s">
        <v>27</v>
      </c>
      <c r="C8" s="26">
        <v>23</v>
      </c>
      <c r="D8" s="31">
        <v>1.6493055555555556E-3</v>
      </c>
      <c r="E8" s="31">
        <v>1.6846064814814814E-3</v>
      </c>
      <c r="F8" s="49">
        <v>1.7212962962962963E-3</v>
      </c>
      <c r="G8" s="30">
        <f t="shared" ref="G8:G10" si="0">SUM(D8:E8)</f>
        <v>3.3339120370370371E-3</v>
      </c>
      <c r="H8" s="9">
        <v>4</v>
      </c>
    </row>
    <row r="9" spans="1:8" x14ac:dyDescent="0.35">
      <c r="A9" s="8" t="s">
        <v>10</v>
      </c>
      <c r="B9" s="20" t="s">
        <v>32</v>
      </c>
      <c r="C9" s="26">
        <v>29</v>
      </c>
      <c r="D9" s="31">
        <v>1.7317129629629633E-3</v>
      </c>
      <c r="E9" s="31">
        <v>1.715162037037037E-3</v>
      </c>
      <c r="F9" s="47">
        <v>1.7396990740740741E-3</v>
      </c>
      <c r="G9" s="30">
        <f t="shared" si="0"/>
        <v>3.4468750000000003E-3</v>
      </c>
      <c r="H9" s="9">
        <v>5</v>
      </c>
    </row>
    <row r="10" spans="1:8" x14ac:dyDescent="0.35">
      <c r="A10" s="8" t="s">
        <v>11</v>
      </c>
      <c r="B10" s="20" t="s">
        <v>26</v>
      </c>
      <c r="C10" s="26">
        <v>40</v>
      </c>
      <c r="D10" s="31">
        <v>1.7850694444444444E-3</v>
      </c>
      <c r="E10" s="31">
        <v>1.7956018518518518E-3</v>
      </c>
      <c r="F10" s="49">
        <v>1.9021990740740742E-3</v>
      </c>
      <c r="G10" s="30">
        <f t="shared" si="0"/>
        <v>3.5806712962962962E-3</v>
      </c>
      <c r="H10" s="9">
        <v>6</v>
      </c>
    </row>
    <row r="11" spans="1:8" ht="19" thickBot="1" x14ac:dyDescent="0.4">
      <c r="A11" s="10" t="s">
        <v>12</v>
      </c>
      <c r="B11" s="22" t="s">
        <v>45</v>
      </c>
      <c r="C11" s="34">
        <v>15</v>
      </c>
      <c r="D11" s="46">
        <v>2.0068287037037038E-3</v>
      </c>
      <c r="E11" s="41">
        <v>2.0039351851851854E-3</v>
      </c>
      <c r="F11" s="41">
        <v>2.0027777777777778E-3</v>
      </c>
      <c r="G11" s="42">
        <f>SUM(E11:F11)</f>
        <v>4.0067129629629637E-3</v>
      </c>
      <c r="H11" s="11">
        <v>7</v>
      </c>
    </row>
  </sheetData>
  <sortState ref="B5:H11">
    <sortCondition ref="G5:G11"/>
  </sortState>
  <mergeCells count="7">
    <mergeCell ref="A1:H1"/>
    <mergeCell ref="D3:F3"/>
    <mergeCell ref="A3:A4"/>
    <mergeCell ref="B3:B4"/>
    <mergeCell ref="C3:C4"/>
    <mergeCell ref="G3:G4"/>
    <mergeCell ref="H3:H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Любители</vt:lpstr>
      <vt:lpstr>Профи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2016-12-18T19:10:36Z</dcterms:modified>
</cp:coreProperties>
</file>